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dity Operations\7.  Warehouses\Private Storage\Private Storage and Delivery Fee Reports\SY23 Private Storage and Delivery Fees\Q4 Private Storage and Delivery Fees\"/>
    </mc:Choice>
  </mc:AlternateContent>
  <xr:revisionPtr revIDLastSave="0" documentId="8_{3AF15A7C-5F06-41F1-B5D9-BB664CF6FD1F}" xr6:coauthVersionLast="47" xr6:coauthVersionMax="47" xr10:uidLastSave="{00000000-0000-0000-0000-000000000000}"/>
  <bookViews>
    <workbookView xWindow="-120" yWindow="-120" windowWidth="29040" windowHeight="15840" xr2:uid="{7EB1C50C-0EDA-4484-940D-8803D6AD32AE}"/>
  </bookViews>
  <sheets>
    <sheet name="FDP Region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2" i="1" l="1"/>
  <c r="K52" i="1"/>
  <c r="J52" i="1"/>
  <c r="I52" i="1"/>
  <c r="H52" i="1"/>
  <c r="G52" i="1"/>
  <c r="F52" i="1"/>
  <c r="E52" i="1"/>
</calcChain>
</file>

<file path=xl/sharedStrings.xml><?xml version="1.0" encoding="utf-8"?>
<sst xmlns="http://schemas.openxmlformats.org/spreadsheetml/2006/main" count="278" uniqueCount="93">
  <si>
    <t>Warehouse:</t>
  </si>
  <si>
    <t>El Pasoans Fighting Hunger</t>
  </si>
  <si>
    <t>Quarter:</t>
  </si>
  <si>
    <t>4 (Year-to-Date)</t>
  </si>
  <si>
    <t>Reporting Dates of Service:</t>
  </si>
  <si>
    <t>July 1, 2022 - June 30, 2023</t>
  </si>
  <si>
    <r>
      <t>Instructions</t>
    </r>
    <r>
      <rPr>
        <sz val="11"/>
        <color theme="1"/>
        <rFont val="Calibri"/>
        <family val="2"/>
        <scheme val="minor"/>
      </rPr>
      <t xml:space="preserve">: Please list the Total Delivery Fees charged to CEs, Delivery Fees paid by CEs, Private Storage Fees charged to CEs, and Private Storage Fees Paid by CEs </t>
    </r>
    <r>
      <rPr>
        <b/>
        <sz val="11"/>
        <color rgb="FFFF0000"/>
        <rFont val="Calibri"/>
        <family val="2"/>
        <scheme val="minor"/>
      </rPr>
      <t>for</t>
    </r>
    <r>
      <rPr>
        <sz val="11"/>
        <color theme="1"/>
        <rFont val="Calibri"/>
        <family val="2"/>
        <scheme val="minor"/>
      </rPr>
      <t xml:space="preserve"> School Year 2023 [based on service date]</t>
    </r>
    <r>
      <rPr>
        <b/>
        <sz val="11"/>
        <color theme="1"/>
        <rFont val="Calibri"/>
        <family val="2"/>
        <scheme val="minor"/>
      </rPr>
      <t>. Transactions for delivery and private storage fees are now split out by federal fiscal year.</t>
    </r>
  </si>
  <si>
    <t>**NOTE: Do NOT include charges for delivery/storage services that were rendered in previous school years and do NOT include payments by CEs made in SY23 that were for services rendered in prior school years.**</t>
  </si>
  <si>
    <t>Date of Service - July 2022 through September 2022</t>
  </si>
  <si>
    <t>Date of Service - October 2022 through June 2023</t>
  </si>
  <si>
    <t>Region</t>
  </si>
  <si>
    <t>CE ID</t>
  </si>
  <si>
    <t>Contracting Entity Name</t>
  </si>
  <si>
    <t>Delivery Fees Charged to invoices w/Service Date between July 2022-September 2022</t>
  </si>
  <si>
    <t>Delivery Fees Paid to invoices w/Service Date between July 2022-September 2022</t>
  </si>
  <si>
    <t>Private Storage Fees Charged to invoices w/Service Date between July 2022-September 2022</t>
  </si>
  <si>
    <t>Private Storage Fees Paid to invoices w/Service Date between July 2022-September 2022</t>
  </si>
  <si>
    <t>Delivery Fees Charged to invoices w/Service Date between October 2022-June 2023</t>
  </si>
  <si>
    <t>Delivery Fees Paid to invoices w/Service Date between October 2022-June 2023</t>
  </si>
  <si>
    <t>Private Storage Fees Charged to invoices w/Service Date between October 2022-June 2023</t>
  </si>
  <si>
    <t>Private Storage Fees Paid to invoices w/Service Date between October 2022-June 2023</t>
  </si>
  <si>
    <t>00125</t>
  </si>
  <si>
    <t>ALPINE ISD</t>
  </si>
  <si>
    <t> </t>
  </si>
  <si>
    <t>00350</t>
  </si>
  <si>
    <t>ANTHONY ISD</t>
  </si>
  <si>
    <t>00934</t>
  </si>
  <si>
    <t>BALMORHEA ISD</t>
  </si>
  <si>
    <t>00909</t>
  </si>
  <si>
    <t>BUENA VISTA ISD</t>
  </si>
  <si>
    <t>00351</t>
  </si>
  <si>
    <t>CANUTILLO ISD</t>
  </si>
  <si>
    <t>01210</t>
  </si>
  <si>
    <t>CHILD CRISIS CENTER OF EL PASO</t>
  </si>
  <si>
    <t>00345</t>
  </si>
  <si>
    <t>CLINT ISD</t>
  </si>
  <si>
    <t>00241</t>
  </si>
  <si>
    <t>CULBERSON COUNTY-ALLAMORE ISD</t>
  </si>
  <si>
    <t>00617</t>
  </si>
  <si>
    <t>DELL CITY ISD</t>
  </si>
  <si>
    <t>01196</t>
  </si>
  <si>
    <t>EL PASO COUNTY JUVENILE PROBATION CENTER</t>
  </si>
  <si>
    <t>00341</t>
  </si>
  <si>
    <t>EL PASO EDUCATION INITIATIVE, INC. (THE) Burnham Wood</t>
  </si>
  <si>
    <t>01186</t>
  </si>
  <si>
    <t>EL PASO EDUCATION INITIATIVE, INC. (THE) Vista Del Futuro</t>
  </si>
  <si>
    <t>00346</t>
  </si>
  <si>
    <t>EL PASO ISD</t>
  </si>
  <si>
    <t>00347</t>
  </si>
  <si>
    <t>FABENS ISD</t>
  </si>
  <si>
    <t>01334</t>
  </si>
  <si>
    <t xml:space="preserve">FATHER YERMO SCHOOLS  </t>
  </si>
  <si>
    <t>00910</t>
  </si>
  <si>
    <t>FORT STOCKTON ISD</t>
  </si>
  <si>
    <t>00615</t>
  </si>
  <si>
    <t>FT HANCOCK ISD</t>
  </si>
  <si>
    <t>01117</t>
  </si>
  <si>
    <t>GRANDFALLS-ROYALTY ISD</t>
  </si>
  <si>
    <t>00343</t>
  </si>
  <si>
    <t>HARMONY PUBLIC SCHOOLS</t>
  </si>
  <si>
    <t>06382</t>
  </si>
  <si>
    <t>IDEA Academy El Paso - FDP</t>
  </si>
  <si>
    <t>00344</t>
  </si>
  <si>
    <t>LA FE PREPARATORY SCHOOL</t>
  </si>
  <si>
    <t>01335</t>
  </si>
  <si>
    <t>LYDIA PATTERSON INSTITUTE</t>
  </si>
  <si>
    <t>00922</t>
  </si>
  <si>
    <t>MARFA ISD</t>
  </si>
  <si>
    <t>01116</t>
  </si>
  <si>
    <t>MONAHANS-WICKETT-PYOTE ISD</t>
  </si>
  <si>
    <t>01201</t>
  </si>
  <si>
    <t xml:space="preserve">MOST HOLY TRINITY SCHOOL  </t>
  </si>
  <si>
    <t>00933</t>
  </si>
  <si>
    <t>PECOS-BARSTOW-TOYAH ISD</t>
  </si>
  <si>
    <t>00923</t>
  </si>
  <si>
    <t>PRESIDIO ISD</t>
  </si>
  <si>
    <t>00348</t>
  </si>
  <si>
    <t>SAN ELIZARIO ISD</t>
  </si>
  <si>
    <t>00616</t>
  </si>
  <si>
    <t>SIERRA BLANCA ISD</t>
  </si>
  <si>
    <t>00353</t>
  </si>
  <si>
    <t>SOCORRO ISD</t>
  </si>
  <si>
    <t>03868</t>
  </si>
  <si>
    <t>SOUTHWEST KEY PROGRAM-EL PASO - FDP</t>
  </si>
  <si>
    <t>01190</t>
  </si>
  <si>
    <t xml:space="preserve">ST RAPHAEL'S SCHOOL  </t>
  </si>
  <si>
    <t>03856</t>
  </si>
  <si>
    <t>TJJD-SCHAEFFER HOUSE FDP</t>
  </si>
  <si>
    <t>00352</t>
  </si>
  <si>
    <t>TORNILLO ISD</t>
  </si>
  <si>
    <t>00349</t>
  </si>
  <si>
    <t>YSLETA ISD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</si>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</sst>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49" fontId="0" fillId="0" borderId="0" xfId="0" applyNumberFormat="1"/>
    <xf numFmtId="44" fontId="0" fillId="0" borderId="0" xfId="0" applyNumberFormat="1"/>
    <xf numFmtId="0" fontId="0" fillId="0" borderId="0" xfId="0" applyProtection="1"/>
    <xf numFmtId="49" fontId="0" fillId="0" borderId="0" xfId="0" applyNumberFormat="1" applyProtection="1"/>
    <xf numFmtId="0" fontId="2" fillId="0" borderId="1" xfId="0" applyFont="1" applyBorder="1" applyProtection="1"/>
    <xf numFmtId="49" fontId="0" fillId="0" borderId="2" xfId="0" applyNumberFormat="1" applyBorder="1" applyProtection="1"/>
    <xf numFmtId="0" fontId="2" fillId="0" borderId="2" xfId="0" applyFont="1" applyBorder="1" applyProtection="1"/>
    <xf numFmtId="0" fontId="2" fillId="0" borderId="2" xfId="0" applyFont="1" applyBorder="1" applyAlignment="1" applyProtection="1">
      <alignment wrapText="1"/>
    </xf>
    <xf numFmtId="49" fontId="3" fillId="0" borderId="2" xfId="0" applyNumberFormat="1" applyFont="1" applyBorder="1" applyProtection="1"/>
    <xf numFmtId="0" fontId="2" fillId="0" borderId="3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3" fillId="0" borderId="6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left" wrapText="1"/>
    </xf>
    <xf numFmtId="0" fontId="2" fillId="0" borderId="11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49" fontId="0" fillId="0" borderId="10" xfId="0" applyNumberFormat="1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4" fillId="2" borderId="16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0" fillId="4" borderId="19" xfId="0" applyFill="1" applyBorder="1" applyProtection="1"/>
    <xf numFmtId="49" fontId="0" fillId="4" borderId="19" xfId="0" applyNumberFormat="1" applyFill="1" applyBorder="1" applyProtection="1"/>
    <xf numFmtId="0" fontId="0" fillId="4" borderId="20" xfId="0" applyFill="1" applyBorder="1" applyProtection="1"/>
    <xf numFmtId="0" fontId="2" fillId="4" borderId="21" xfId="0" applyFont="1" applyFill="1" applyBorder="1" applyAlignment="1" applyProtection="1">
      <alignment wrapText="1"/>
    </xf>
    <xf numFmtId="0" fontId="2" fillId="4" borderId="19" xfId="0" applyFont="1" applyFill="1" applyBorder="1" applyAlignment="1" applyProtection="1">
      <alignment wrapText="1"/>
    </xf>
    <xf numFmtId="0" fontId="2" fillId="4" borderId="22" xfId="0" applyFont="1" applyFill="1" applyBorder="1" applyAlignment="1" applyProtection="1">
      <alignment wrapText="1"/>
    </xf>
    <xf numFmtId="0" fontId="0" fillId="0" borderId="19" xfId="0" applyBorder="1" applyProtection="1"/>
    <xf numFmtId="49" fontId="0" fillId="0" borderId="19" xfId="0" applyNumberFormat="1" applyBorder="1" applyProtection="1"/>
    <xf numFmtId="0" fontId="0" fillId="0" borderId="20" xfId="0" applyBorder="1" applyProtection="1"/>
    <xf numFmtId="8" fontId="5" fillId="0" borderId="21" xfId="1" applyNumberFormat="1" applyFont="1" applyFill="1" applyBorder="1" applyAlignment="1" applyProtection="1"/>
    <xf numFmtId="44" fontId="5" fillId="0" borderId="23" xfId="1" applyFont="1" applyFill="1" applyBorder="1" applyAlignment="1" applyProtection="1"/>
    <xf numFmtId="44" fontId="5" fillId="0" borderId="24" xfId="1" applyFont="1" applyFill="1" applyBorder="1" applyAlignment="1" applyProtection="1"/>
    <xf numFmtId="8" fontId="5" fillId="0" borderId="23" xfId="1" applyNumberFormat="1" applyFont="1" applyFill="1" applyBorder="1" applyAlignment="1" applyProtection="1"/>
    <xf numFmtId="44" fontId="5" fillId="0" borderId="25" xfId="1" applyFont="1" applyFill="1" applyBorder="1" applyAlignment="1" applyProtection="1"/>
    <xf numFmtId="8" fontId="5" fillId="0" borderId="11" xfId="1" applyNumberFormat="1" applyFont="1" applyFill="1" applyBorder="1" applyAlignment="1" applyProtection="1"/>
    <xf numFmtId="44" fontId="5" fillId="0" borderId="11" xfId="1" applyFont="1" applyFill="1" applyBorder="1" applyAlignment="1" applyProtection="1"/>
    <xf numFmtId="44" fontId="5" fillId="0" borderId="15" xfId="1" applyFont="1" applyFill="1" applyBorder="1" applyAlignment="1" applyProtection="1"/>
    <xf numFmtId="8" fontId="5" fillId="0" borderId="25" xfId="1" applyNumberFormat="1" applyFont="1" applyFill="1" applyBorder="1" applyAlignment="1" applyProtection="1"/>
    <xf numFmtId="8" fontId="5" fillId="0" borderId="15" xfId="1" applyNumberFormat="1" applyFont="1" applyFill="1" applyBorder="1" applyAlignment="1" applyProtection="1"/>
    <xf numFmtId="8" fontId="6" fillId="0" borderId="11" xfId="1" applyNumberFormat="1" applyFont="1" applyFill="1" applyBorder="1" applyAlignment="1" applyProtection="1"/>
    <xf numFmtId="0" fontId="0" fillId="0" borderId="20" xfId="0" applyFill="1" applyBorder="1" applyProtection="1"/>
    <xf numFmtId="44" fontId="0" fillId="0" borderId="21" xfId="1" applyFont="1" applyFill="1" applyBorder="1" applyProtection="1"/>
    <xf numFmtId="44" fontId="0" fillId="0" borderId="19" xfId="1" applyFont="1" applyFill="1" applyBorder="1" applyProtection="1"/>
    <xf numFmtId="44" fontId="0" fillId="0" borderId="22" xfId="1" applyFont="1" applyBorder="1" applyProtection="1"/>
    <xf numFmtId="0" fontId="0" fillId="0" borderId="26" xfId="0" applyBorder="1" applyProtection="1"/>
    <xf numFmtId="0" fontId="2" fillId="5" borderId="20" xfId="0" applyFont="1" applyFill="1" applyBorder="1" applyProtection="1"/>
    <xf numFmtId="44" fontId="0" fillId="0" borderId="21" xfId="0" applyNumberFormat="1" applyBorder="1" applyProtection="1"/>
    <xf numFmtId="44" fontId="0" fillId="0" borderId="19" xfId="0" applyNumberFormat="1" applyBorder="1" applyProtection="1"/>
    <xf numFmtId="44" fontId="0" fillId="0" borderId="22" xfId="0" applyNumberForma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807FA-A8D8-4B10-A002-F25416ED1BE4}">
  <dimension ref="A1:N52"/>
  <sheetViews>
    <sheetView tabSelected="1" workbookViewId="0">
      <pane ySplit="10" topLeftCell="A11" activePane="bottomLeft" state="frozen"/>
      <selection pane="bottomLeft" activeCell="G4" sqref="G4"/>
    </sheetView>
  </sheetViews>
  <sheetFormatPr defaultRowHeight="15" x14ac:dyDescent="0.25"/>
  <cols>
    <col min="1" max="1" width="4.140625" customWidth="1"/>
    <col min="2" max="2" width="15.42578125" bestFit="1" customWidth="1"/>
    <col min="3" max="3" width="29.5703125" style="1" bestFit="1" customWidth="1"/>
    <col min="4" max="4" width="54.7109375" bestFit="1" customWidth="1"/>
    <col min="5" max="5" width="23.42578125" customWidth="1"/>
    <col min="6" max="6" width="17.5703125" bestFit="1" customWidth="1"/>
    <col min="7" max="7" width="27.28515625" customWidth="1"/>
    <col min="8" max="8" width="23.7109375" bestFit="1" customWidth="1"/>
    <col min="9" max="11" width="21" customWidth="1"/>
    <col min="12" max="12" width="22.5703125" customWidth="1"/>
    <col min="14" max="14" width="11.5703125" customWidth="1"/>
  </cols>
  <sheetData>
    <row r="1" spans="1:14" ht="5.25" customHeight="1" thickBot="1" x14ac:dyDescent="0.3">
      <c r="A1" s="3"/>
      <c r="B1" s="3"/>
      <c r="C1" s="4"/>
      <c r="D1" s="3"/>
      <c r="E1" s="3"/>
      <c r="F1" s="3"/>
      <c r="G1" s="3"/>
      <c r="H1" s="3"/>
      <c r="I1" s="3"/>
      <c r="J1" s="3"/>
      <c r="K1" s="3"/>
      <c r="L1" s="3"/>
    </row>
    <row r="2" spans="1:14" ht="19.899999999999999" customHeight="1" thickBot="1" x14ac:dyDescent="0.3">
      <c r="A2" s="3"/>
      <c r="B2" s="5" t="s">
        <v>0</v>
      </c>
      <c r="C2" s="6" t="s">
        <v>1</v>
      </c>
      <c r="D2" s="3"/>
      <c r="E2" s="3"/>
      <c r="F2" s="3"/>
      <c r="G2" s="3"/>
      <c r="H2" s="3"/>
      <c r="I2" s="3"/>
      <c r="J2" s="3"/>
      <c r="K2" s="3"/>
      <c r="L2" s="3"/>
    </row>
    <row r="3" spans="1:14" ht="15.75" thickBot="1" x14ac:dyDescent="0.3">
      <c r="A3" s="3"/>
      <c r="B3" s="7" t="s">
        <v>2</v>
      </c>
      <c r="C3" s="6" t="s">
        <v>3</v>
      </c>
      <c r="D3" s="3"/>
      <c r="E3" s="3"/>
      <c r="F3" s="3"/>
      <c r="G3" s="3"/>
      <c r="H3" s="3"/>
      <c r="I3" s="3"/>
      <c r="J3" s="3"/>
      <c r="K3" s="3"/>
      <c r="L3" s="3"/>
    </row>
    <row r="4" spans="1:14" ht="30.75" thickBot="1" x14ac:dyDescent="0.3">
      <c r="A4" s="3"/>
      <c r="B4" s="8" t="s">
        <v>4</v>
      </c>
      <c r="C4" s="9" t="s">
        <v>5</v>
      </c>
      <c r="D4" s="3"/>
      <c r="E4" s="3"/>
      <c r="F4" s="3"/>
      <c r="G4" s="3"/>
      <c r="H4" s="3"/>
      <c r="I4" s="3"/>
      <c r="J4" s="3"/>
      <c r="K4" s="3"/>
      <c r="L4" s="3"/>
    </row>
    <row r="5" spans="1:14" x14ac:dyDescent="0.25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4" ht="23.25" customHeight="1" x14ac:dyDescent="0.25">
      <c r="A6" s="3"/>
      <c r="B6" s="10" t="s">
        <v>6</v>
      </c>
      <c r="C6" s="11"/>
      <c r="D6" s="11"/>
      <c r="E6" s="12"/>
      <c r="F6" s="13"/>
      <c r="G6" s="14" t="s">
        <v>7</v>
      </c>
      <c r="H6" s="15"/>
      <c r="I6" s="15"/>
      <c r="J6" s="16"/>
      <c r="K6" s="3"/>
      <c r="L6" s="3"/>
    </row>
    <row r="7" spans="1:14" ht="25.5" customHeight="1" x14ac:dyDescent="0.25">
      <c r="A7" s="3"/>
      <c r="B7" s="17"/>
      <c r="C7" s="18"/>
      <c r="D7" s="18"/>
      <c r="E7" s="19"/>
      <c r="F7" s="13"/>
      <c r="G7" s="20"/>
      <c r="H7" s="21"/>
      <c r="I7" s="21"/>
      <c r="J7" s="22"/>
      <c r="K7" s="3"/>
      <c r="L7" s="3"/>
    </row>
    <row r="8" spans="1:14" ht="15.75" thickBot="1" x14ac:dyDescent="0.3">
      <c r="A8" s="3"/>
      <c r="B8" s="23"/>
      <c r="C8" s="23"/>
      <c r="D8" s="23"/>
      <c r="E8" s="23"/>
      <c r="F8" s="13"/>
      <c r="G8" s="13"/>
      <c r="H8" s="13"/>
      <c r="I8" s="3"/>
      <c r="J8" s="3"/>
      <c r="K8" s="3"/>
      <c r="L8" s="3"/>
    </row>
    <row r="9" spans="1:14" ht="19.899999999999999" customHeight="1" thickTop="1" x14ac:dyDescent="0.3">
      <c r="A9" s="3"/>
      <c r="B9" s="24"/>
      <c r="C9" s="25"/>
      <c r="D9" s="26"/>
      <c r="E9" s="27" t="s">
        <v>8</v>
      </c>
      <c r="F9" s="28"/>
      <c r="G9" s="28"/>
      <c r="H9" s="29"/>
      <c r="I9" s="30" t="s">
        <v>9</v>
      </c>
      <c r="J9" s="31"/>
      <c r="K9" s="31"/>
      <c r="L9" s="32"/>
    </row>
    <row r="10" spans="1:14" ht="75" x14ac:dyDescent="0.25">
      <c r="A10" s="3"/>
      <c r="B10" s="33" t="s">
        <v>10</v>
      </c>
      <c r="C10" s="34" t="s">
        <v>11</v>
      </c>
      <c r="D10" s="35" t="s">
        <v>12</v>
      </c>
      <c r="E10" s="36" t="s">
        <v>13</v>
      </c>
      <c r="F10" s="37" t="s">
        <v>14</v>
      </c>
      <c r="G10" s="37" t="s">
        <v>15</v>
      </c>
      <c r="H10" s="38" t="s">
        <v>16</v>
      </c>
      <c r="I10" s="36" t="s">
        <v>17</v>
      </c>
      <c r="J10" s="37" t="s">
        <v>18</v>
      </c>
      <c r="K10" s="37" t="s">
        <v>19</v>
      </c>
      <c r="L10" s="38" t="s">
        <v>20</v>
      </c>
    </row>
    <row r="11" spans="1:14" x14ac:dyDescent="0.25">
      <c r="A11" s="3"/>
      <c r="B11" s="39">
        <v>7</v>
      </c>
      <c r="C11" s="40" t="s">
        <v>21</v>
      </c>
      <c r="D11" s="41" t="s">
        <v>22</v>
      </c>
      <c r="E11" s="42">
        <v>108.2</v>
      </c>
      <c r="F11" s="43"/>
      <c r="G11" s="43" t="s">
        <v>23</v>
      </c>
      <c r="H11" s="44" t="s">
        <v>23</v>
      </c>
      <c r="I11" s="45">
        <v>38.56</v>
      </c>
      <c r="J11" s="45">
        <v>-38.56</v>
      </c>
      <c r="K11" s="43" t="s">
        <v>23</v>
      </c>
      <c r="L11" s="44" t="s">
        <v>23</v>
      </c>
      <c r="N11" s="2"/>
    </row>
    <row r="12" spans="1:14" x14ac:dyDescent="0.25">
      <c r="A12" s="3"/>
      <c r="B12" s="39">
        <v>7</v>
      </c>
      <c r="C12" s="40" t="s">
        <v>24</v>
      </c>
      <c r="D12" s="41" t="s">
        <v>25</v>
      </c>
      <c r="E12" s="46"/>
      <c r="F12" s="47"/>
      <c r="G12" s="48" t="s">
        <v>23</v>
      </c>
      <c r="H12" s="49" t="s">
        <v>23</v>
      </c>
      <c r="I12" s="47">
        <v>1301.9100000000001</v>
      </c>
      <c r="J12" s="47">
        <v>-957.05</v>
      </c>
      <c r="K12" s="48" t="s">
        <v>23</v>
      </c>
      <c r="L12" s="49" t="s">
        <v>23</v>
      </c>
      <c r="N12" s="2"/>
    </row>
    <row r="13" spans="1:14" x14ac:dyDescent="0.25">
      <c r="A13" s="3"/>
      <c r="B13" s="39">
        <v>7</v>
      </c>
      <c r="C13" s="40" t="s">
        <v>26</v>
      </c>
      <c r="D13" s="41" t="s">
        <v>27</v>
      </c>
      <c r="E13" s="46" t="s">
        <v>23</v>
      </c>
      <c r="F13" s="48" t="s">
        <v>23</v>
      </c>
      <c r="G13" s="48" t="s">
        <v>23</v>
      </c>
      <c r="H13" s="49" t="s">
        <v>23</v>
      </c>
      <c r="I13" s="47">
        <v>59.98</v>
      </c>
      <c r="J13" s="48" t="s">
        <v>23</v>
      </c>
      <c r="K13" s="47">
        <v>81.3</v>
      </c>
      <c r="L13" s="49" t="s">
        <v>23</v>
      </c>
      <c r="N13" s="2"/>
    </row>
    <row r="14" spans="1:14" x14ac:dyDescent="0.25">
      <c r="A14" s="3"/>
      <c r="B14" s="39">
        <v>7</v>
      </c>
      <c r="C14" s="40" t="s">
        <v>28</v>
      </c>
      <c r="D14" s="41" t="s">
        <v>29</v>
      </c>
      <c r="E14" s="50">
        <v>63.99</v>
      </c>
      <c r="F14" s="47">
        <v>-63.99</v>
      </c>
      <c r="G14" s="47">
        <v>44.5</v>
      </c>
      <c r="H14" s="51">
        <v>-18.100000000000001</v>
      </c>
      <c r="I14" s="47">
        <v>47.12</v>
      </c>
      <c r="J14" s="48" t="s">
        <v>23</v>
      </c>
      <c r="K14" s="48" t="s">
        <v>23</v>
      </c>
      <c r="L14" s="51"/>
      <c r="N14" s="2"/>
    </row>
    <row r="15" spans="1:14" x14ac:dyDescent="0.25">
      <c r="A15" s="3"/>
      <c r="B15" s="39">
        <v>7</v>
      </c>
      <c r="C15" s="40" t="s">
        <v>30</v>
      </c>
      <c r="D15" s="41" t="s">
        <v>31</v>
      </c>
      <c r="E15" s="50">
        <v>1698.09</v>
      </c>
      <c r="F15" s="52">
        <v>-1041.25</v>
      </c>
      <c r="G15" s="47">
        <v>264</v>
      </c>
      <c r="H15" s="49" t="s">
        <v>23</v>
      </c>
      <c r="I15" s="47">
        <v>10709.88</v>
      </c>
      <c r="J15" s="52">
        <v>-7311</v>
      </c>
      <c r="K15" s="48" t="s">
        <v>23</v>
      </c>
      <c r="L15" s="49" t="s">
        <v>23</v>
      </c>
      <c r="N15" s="2"/>
    </row>
    <row r="16" spans="1:14" x14ac:dyDescent="0.25">
      <c r="A16" s="3"/>
      <c r="B16" s="39">
        <v>7</v>
      </c>
      <c r="C16" s="40" t="s">
        <v>32</v>
      </c>
      <c r="D16" s="41" t="s">
        <v>33</v>
      </c>
      <c r="E16" s="46" t="s">
        <v>23</v>
      </c>
      <c r="F16" s="48" t="s">
        <v>23</v>
      </c>
      <c r="G16" s="48" t="s">
        <v>23</v>
      </c>
      <c r="H16" s="49" t="s">
        <v>23</v>
      </c>
      <c r="I16" s="48" t="s">
        <v>23</v>
      </c>
      <c r="J16" s="47"/>
      <c r="K16" s="48" t="s">
        <v>23</v>
      </c>
      <c r="L16" s="49" t="s">
        <v>23</v>
      </c>
      <c r="N16" s="2"/>
    </row>
    <row r="17" spans="1:14" x14ac:dyDescent="0.25">
      <c r="A17" s="3"/>
      <c r="B17" s="39">
        <v>7</v>
      </c>
      <c r="C17" s="40" t="s">
        <v>34</v>
      </c>
      <c r="D17" s="41" t="s">
        <v>35</v>
      </c>
      <c r="E17" s="50">
        <v>95.2</v>
      </c>
      <c r="F17" s="47">
        <v>-95.2</v>
      </c>
      <c r="G17" s="48" t="s">
        <v>23</v>
      </c>
      <c r="H17" s="49" t="s">
        <v>23</v>
      </c>
      <c r="I17" s="47">
        <v>2972.2</v>
      </c>
      <c r="J17" s="47">
        <v>-2536.8000000000002</v>
      </c>
      <c r="K17" s="48" t="s">
        <v>23</v>
      </c>
      <c r="L17" s="49" t="s">
        <v>23</v>
      </c>
      <c r="N17" s="2"/>
    </row>
    <row r="18" spans="1:14" x14ac:dyDescent="0.25">
      <c r="A18" s="3"/>
      <c r="B18" s="39">
        <v>7</v>
      </c>
      <c r="C18" s="40" t="s">
        <v>36</v>
      </c>
      <c r="D18" s="53" t="s">
        <v>37</v>
      </c>
      <c r="E18" s="46" t="s">
        <v>23</v>
      </c>
      <c r="F18" s="48" t="s">
        <v>23</v>
      </c>
      <c r="G18" s="48" t="s">
        <v>23</v>
      </c>
      <c r="H18" s="49" t="s">
        <v>23</v>
      </c>
      <c r="I18" s="47">
        <v>139.16</v>
      </c>
      <c r="J18" s="47">
        <v>-38.58</v>
      </c>
      <c r="K18" s="48" t="s">
        <v>23</v>
      </c>
      <c r="L18" s="49" t="s">
        <v>23</v>
      </c>
      <c r="N18" s="2"/>
    </row>
    <row r="19" spans="1:14" x14ac:dyDescent="0.25">
      <c r="A19" s="3"/>
      <c r="B19" s="39">
        <v>7</v>
      </c>
      <c r="C19" s="40" t="s">
        <v>38</v>
      </c>
      <c r="D19" s="41" t="s">
        <v>39</v>
      </c>
      <c r="E19" s="46" t="s">
        <v>23</v>
      </c>
      <c r="F19" s="48" t="s">
        <v>23</v>
      </c>
      <c r="G19" s="48" t="s">
        <v>23</v>
      </c>
      <c r="H19" s="51"/>
      <c r="I19" s="48" t="s">
        <v>23</v>
      </c>
      <c r="J19" s="48" t="s">
        <v>23</v>
      </c>
      <c r="K19" s="48" t="s">
        <v>23</v>
      </c>
      <c r="L19" s="49" t="s">
        <v>23</v>
      </c>
      <c r="N19" s="2"/>
    </row>
    <row r="20" spans="1:14" x14ac:dyDescent="0.25">
      <c r="A20" s="3"/>
      <c r="B20" s="39">
        <v>7</v>
      </c>
      <c r="C20" s="40" t="s">
        <v>40</v>
      </c>
      <c r="D20" s="41" t="s">
        <v>41</v>
      </c>
      <c r="E20" s="46" t="s">
        <v>23</v>
      </c>
      <c r="F20" s="47"/>
      <c r="G20" s="48" t="s">
        <v>23</v>
      </c>
      <c r="H20" s="49" t="s">
        <v>23</v>
      </c>
      <c r="I20" s="47">
        <v>759.5</v>
      </c>
      <c r="J20" s="48" t="s">
        <v>23</v>
      </c>
      <c r="K20" s="47">
        <v>3</v>
      </c>
      <c r="L20" s="49" t="s">
        <v>23</v>
      </c>
      <c r="N20" s="2"/>
    </row>
    <row r="21" spans="1:14" x14ac:dyDescent="0.25">
      <c r="A21" s="3"/>
      <c r="B21" s="39">
        <v>7</v>
      </c>
      <c r="C21" s="40" t="s">
        <v>42</v>
      </c>
      <c r="D21" s="53" t="s">
        <v>43</v>
      </c>
      <c r="E21" s="50">
        <v>499.47</v>
      </c>
      <c r="F21" s="47">
        <v>-111.1</v>
      </c>
      <c r="G21" s="48" t="s">
        <v>23</v>
      </c>
      <c r="H21" s="49" t="s">
        <v>23</v>
      </c>
      <c r="I21" s="47">
        <v>727.34</v>
      </c>
      <c r="J21" s="47">
        <v>-694.84</v>
      </c>
      <c r="K21" s="47">
        <v>99</v>
      </c>
      <c r="L21" s="49" t="s">
        <v>23</v>
      </c>
      <c r="N21" s="2"/>
    </row>
    <row r="22" spans="1:14" x14ac:dyDescent="0.25">
      <c r="A22" s="3"/>
      <c r="B22" s="39">
        <v>7</v>
      </c>
      <c r="C22" s="40" t="s">
        <v>44</v>
      </c>
      <c r="D22" s="41" t="s">
        <v>45</v>
      </c>
      <c r="E22" s="46" t="s">
        <v>23</v>
      </c>
      <c r="F22" s="48" t="s">
        <v>23</v>
      </c>
      <c r="G22" s="48" t="s">
        <v>23</v>
      </c>
      <c r="H22" s="49" t="s">
        <v>23</v>
      </c>
      <c r="I22" s="47">
        <v>203.11</v>
      </c>
      <c r="J22" s="47">
        <v>-203.11</v>
      </c>
      <c r="K22" s="47">
        <v>30.3</v>
      </c>
      <c r="L22" s="49" t="s">
        <v>23</v>
      </c>
      <c r="N22" s="2"/>
    </row>
    <row r="23" spans="1:14" x14ac:dyDescent="0.25">
      <c r="A23" s="3"/>
      <c r="B23" s="39">
        <v>7</v>
      </c>
      <c r="C23" s="40" t="s">
        <v>46</v>
      </c>
      <c r="D23" s="41" t="s">
        <v>47</v>
      </c>
      <c r="E23" s="46" t="s">
        <v>23</v>
      </c>
      <c r="F23" s="47"/>
      <c r="G23" s="48" t="s">
        <v>23</v>
      </c>
      <c r="H23" s="51"/>
      <c r="I23" s="47">
        <v>5339.46</v>
      </c>
      <c r="J23" s="47">
        <v>-5004.04</v>
      </c>
      <c r="K23" s="47">
        <v>2136</v>
      </c>
      <c r="L23" s="49" t="s">
        <v>23</v>
      </c>
      <c r="N23" s="2"/>
    </row>
    <row r="24" spans="1:14" x14ac:dyDescent="0.25">
      <c r="A24" s="3"/>
      <c r="B24" s="39">
        <v>7</v>
      </c>
      <c r="C24" s="40" t="s">
        <v>48</v>
      </c>
      <c r="D24" s="41" t="s">
        <v>49</v>
      </c>
      <c r="E24" s="50">
        <v>519.29999999999995</v>
      </c>
      <c r="F24" s="47">
        <v>-1.25</v>
      </c>
      <c r="G24" s="47">
        <v>1643.9</v>
      </c>
      <c r="H24" s="51">
        <v>-519.29999999999995</v>
      </c>
      <c r="I24" s="47">
        <v>1944.88</v>
      </c>
      <c r="J24" s="47">
        <v>-988.8</v>
      </c>
      <c r="K24" s="47">
        <v>4905.8</v>
      </c>
      <c r="L24" s="51">
        <v>-1127.28</v>
      </c>
      <c r="N24" s="2"/>
    </row>
    <row r="25" spans="1:14" x14ac:dyDescent="0.25">
      <c r="A25" s="3"/>
      <c r="B25" s="39">
        <v>7</v>
      </c>
      <c r="C25" s="40" t="s">
        <v>50</v>
      </c>
      <c r="D25" s="53" t="s">
        <v>51</v>
      </c>
      <c r="E25" s="50">
        <v>14</v>
      </c>
      <c r="F25" s="47">
        <v>-14</v>
      </c>
      <c r="G25" s="48" t="s">
        <v>23</v>
      </c>
      <c r="H25" s="49" t="s">
        <v>23</v>
      </c>
      <c r="I25" s="47">
        <v>427.46</v>
      </c>
      <c r="J25" s="47">
        <v>-332.62</v>
      </c>
      <c r="K25" s="47">
        <v>5</v>
      </c>
      <c r="L25" s="51">
        <v>-5</v>
      </c>
      <c r="N25" s="2"/>
    </row>
    <row r="26" spans="1:14" x14ac:dyDescent="0.25">
      <c r="A26" s="3"/>
      <c r="B26" s="39">
        <v>7</v>
      </c>
      <c r="C26" s="40" t="s">
        <v>52</v>
      </c>
      <c r="D26" s="41" t="s">
        <v>53</v>
      </c>
      <c r="E26" s="46" t="s">
        <v>23</v>
      </c>
      <c r="F26" s="48" t="s">
        <v>23</v>
      </c>
      <c r="G26" s="48" t="s">
        <v>23</v>
      </c>
      <c r="H26" s="49" t="s">
        <v>23</v>
      </c>
      <c r="I26" s="47">
        <v>123.64</v>
      </c>
      <c r="J26" s="48" t="s">
        <v>23</v>
      </c>
      <c r="K26" s="47">
        <v>11</v>
      </c>
      <c r="L26" s="49" t="s">
        <v>23</v>
      </c>
      <c r="N26" s="2"/>
    </row>
    <row r="27" spans="1:14" x14ac:dyDescent="0.25">
      <c r="A27" s="3"/>
      <c r="B27" s="39">
        <v>7</v>
      </c>
      <c r="C27" s="40" t="s">
        <v>54</v>
      </c>
      <c r="D27" s="53" t="s">
        <v>55</v>
      </c>
      <c r="E27" s="50">
        <v>219.09</v>
      </c>
      <c r="F27" s="48" t="s">
        <v>23</v>
      </c>
      <c r="G27" s="48" t="s">
        <v>23</v>
      </c>
      <c r="H27" s="49" t="s">
        <v>23</v>
      </c>
      <c r="I27" s="47">
        <v>477.78</v>
      </c>
      <c r="J27" s="47">
        <v>-38.56</v>
      </c>
      <c r="K27" s="47">
        <v>2</v>
      </c>
      <c r="L27" s="51">
        <v>-2</v>
      </c>
      <c r="N27" s="2"/>
    </row>
    <row r="28" spans="1:14" x14ac:dyDescent="0.25">
      <c r="A28" s="3"/>
      <c r="B28" s="39">
        <v>7</v>
      </c>
      <c r="C28" s="40" t="s">
        <v>56</v>
      </c>
      <c r="D28" s="41" t="s">
        <v>57</v>
      </c>
      <c r="E28" s="46" t="s">
        <v>23</v>
      </c>
      <c r="F28" s="48" t="s">
        <v>23</v>
      </c>
      <c r="G28" s="48" t="s">
        <v>23</v>
      </c>
      <c r="H28" s="49" t="s">
        <v>23</v>
      </c>
      <c r="I28" s="48" t="s">
        <v>23</v>
      </c>
      <c r="J28" s="48" t="s">
        <v>23</v>
      </c>
      <c r="K28" s="48" t="s">
        <v>23</v>
      </c>
      <c r="L28" s="49" t="s">
        <v>23</v>
      </c>
      <c r="N28" s="2"/>
    </row>
    <row r="29" spans="1:14" x14ac:dyDescent="0.25">
      <c r="A29" s="3"/>
      <c r="B29" s="39">
        <v>7</v>
      </c>
      <c r="C29" s="40" t="s">
        <v>58</v>
      </c>
      <c r="D29" s="41" t="s">
        <v>59</v>
      </c>
      <c r="E29" s="46" t="s">
        <v>23</v>
      </c>
      <c r="F29" s="48" t="s">
        <v>23</v>
      </c>
      <c r="G29" s="48" t="s">
        <v>23</v>
      </c>
      <c r="H29" s="49" t="s">
        <v>23</v>
      </c>
      <c r="I29" s="48" t="s">
        <v>23</v>
      </c>
      <c r="J29" s="48" t="s">
        <v>23</v>
      </c>
      <c r="K29" s="47">
        <v>1615.1</v>
      </c>
      <c r="L29" s="49" t="s">
        <v>23</v>
      </c>
      <c r="N29" s="2"/>
    </row>
    <row r="30" spans="1:14" x14ac:dyDescent="0.25">
      <c r="A30" s="3"/>
      <c r="B30" s="39">
        <v>7</v>
      </c>
      <c r="C30" s="40" t="s">
        <v>60</v>
      </c>
      <c r="D30" s="41" t="s">
        <v>61</v>
      </c>
      <c r="E30" s="50">
        <v>1654.53</v>
      </c>
      <c r="F30" s="47">
        <v>-813.9</v>
      </c>
      <c r="G30" s="48" t="s">
        <v>23</v>
      </c>
      <c r="H30" s="49" t="s">
        <v>23</v>
      </c>
      <c r="I30" s="47">
        <v>690.22</v>
      </c>
      <c r="J30" s="47">
        <v>-690.22</v>
      </c>
      <c r="K30" s="48" t="s">
        <v>23</v>
      </c>
      <c r="L30" s="49" t="s">
        <v>23</v>
      </c>
      <c r="N30" s="2"/>
    </row>
    <row r="31" spans="1:14" x14ac:dyDescent="0.25">
      <c r="A31" s="3"/>
      <c r="B31" s="39">
        <v>7</v>
      </c>
      <c r="C31" s="40" t="s">
        <v>62</v>
      </c>
      <c r="D31" s="41" t="s">
        <v>63</v>
      </c>
      <c r="E31" s="50">
        <v>501.56</v>
      </c>
      <c r="F31" s="47">
        <v>-38.58</v>
      </c>
      <c r="G31" s="48" t="s">
        <v>23</v>
      </c>
      <c r="H31" s="49" t="s">
        <v>23</v>
      </c>
      <c r="I31" s="47">
        <v>692.75</v>
      </c>
      <c r="J31" s="47">
        <v>-450.36</v>
      </c>
      <c r="K31" s="48" t="s">
        <v>23</v>
      </c>
      <c r="L31" s="49" t="s">
        <v>23</v>
      </c>
      <c r="N31" s="2"/>
    </row>
    <row r="32" spans="1:14" x14ac:dyDescent="0.25">
      <c r="A32" s="3"/>
      <c r="B32" s="39">
        <v>7</v>
      </c>
      <c r="C32" s="40" t="s">
        <v>64</v>
      </c>
      <c r="D32" s="41" t="s">
        <v>65</v>
      </c>
      <c r="E32" s="46" t="s">
        <v>23</v>
      </c>
      <c r="F32" s="48" t="s">
        <v>23</v>
      </c>
      <c r="G32" s="48" t="s">
        <v>23</v>
      </c>
      <c r="H32" s="49" t="s">
        <v>23</v>
      </c>
      <c r="I32" s="47">
        <v>383.42</v>
      </c>
      <c r="J32" s="47">
        <v>-166.34</v>
      </c>
      <c r="K32" s="47">
        <v>112</v>
      </c>
      <c r="L32" s="49" t="s">
        <v>23</v>
      </c>
      <c r="N32" s="2"/>
    </row>
    <row r="33" spans="1:14" x14ac:dyDescent="0.25">
      <c r="A33" s="3"/>
      <c r="B33" s="39">
        <v>7</v>
      </c>
      <c r="C33" s="40" t="s">
        <v>66</v>
      </c>
      <c r="D33" s="53" t="s">
        <v>67</v>
      </c>
      <c r="E33" s="46" t="s">
        <v>23</v>
      </c>
      <c r="F33" s="47"/>
      <c r="G33" s="48" t="s">
        <v>23</v>
      </c>
      <c r="H33" s="51"/>
      <c r="I33" s="47">
        <v>338.84</v>
      </c>
      <c r="J33" s="47">
        <v>-338.84</v>
      </c>
      <c r="K33" s="47">
        <v>3</v>
      </c>
      <c r="L33" s="51">
        <v>-3</v>
      </c>
      <c r="N33" s="2"/>
    </row>
    <row r="34" spans="1:14" x14ac:dyDescent="0.25">
      <c r="A34" s="3"/>
      <c r="B34" s="39">
        <v>7</v>
      </c>
      <c r="C34" s="40" t="s">
        <v>68</v>
      </c>
      <c r="D34" s="41" t="s">
        <v>69</v>
      </c>
      <c r="E34" s="46" t="s">
        <v>23</v>
      </c>
      <c r="F34" s="48" t="s">
        <v>23</v>
      </c>
      <c r="G34" s="48" t="s">
        <v>23</v>
      </c>
      <c r="H34" s="49" t="s">
        <v>23</v>
      </c>
      <c r="I34" s="48" t="s">
        <v>23</v>
      </c>
      <c r="J34" s="48" t="s">
        <v>23</v>
      </c>
      <c r="K34" s="48" t="s">
        <v>23</v>
      </c>
      <c r="L34" s="49" t="s">
        <v>23</v>
      </c>
      <c r="N34" s="2"/>
    </row>
    <row r="35" spans="1:14" x14ac:dyDescent="0.25">
      <c r="A35" s="3"/>
      <c r="B35" s="39">
        <v>7</v>
      </c>
      <c r="C35" s="40" t="s">
        <v>70</v>
      </c>
      <c r="D35" s="41" t="s">
        <v>71</v>
      </c>
      <c r="E35" s="50">
        <v>78.58</v>
      </c>
      <c r="F35" s="47">
        <v>-40</v>
      </c>
      <c r="G35" s="48" t="s">
        <v>23</v>
      </c>
      <c r="H35" s="49" t="s">
        <v>23</v>
      </c>
      <c r="I35" s="47">
        <v>400.89</v>
      </c>
      <c r="J35" s="47">
        <v>-400.89</v>
      </c>
      <c r="K35" s="48" t="s">
        <v>23</v>
      </c>
      <c r="L35" s="49" t="s">
        <v>23</v>
      </c>
      <c r="N35" s="2"/>
    </row>
    <row r="36" spans="1:14" x14ac:dyDescent="0.25">
      <c r="A36" s="3"/>
      <c r="B36" s="39">
        <v>7</v>
      </c>
      <c r="C36" s="40" t="s">
        <v>72</v>
      </c>
      <c r="D36" s="41" t="s">
        <v>73</v>
      </c>
      <c r="E36" s="46" t="s">
        <v>23</v>
      </c>
      <c r="F36" s="48" t="s">
        <v>23</v>
      </c>
      <c r="G36" s="48" t="s">
        <v>23</v>
      </c>
      <c r="H36" s="49" t="s">
        <v>23</v>
      </c>
      <c r="I36" s="47">
        <v>2384.7199999999998</v>
      </c>
      <c r="J36" s="47">
        <v>-2384.7199999999998</v>
      </c>
      <c r="K36" s="47">
        <v>128</v>
      </c>
      <c r="L36" s="49" t="s">
        <v>23</v>
      </c>
      <c r="N36" s="2"/>
    </row>
    <row r="37" spans="1:14" x14ac:dyDescent="0.25">
      <c r="A37" s="3"/>
      <c r="B37" s="39">
        <v>7</v>
      </c>
      <c r="C37" s="40" t="s">
        <v>74</v>
      </c>
      <c r="D37" s="41" t="s">
        <v>75</v>
      </c>
      <c r="E37" s="46" t="s">
        <v>23</v>
      </c>
      <c r="F37" s="48" t="s">
        <v>23</v>
      </c>
      <c r="G37" s="48" t="s">
        <v>23</v>
      </c>
      <c r="H37" s="49" t="s">
        <v>23</v>
      </c>
      <c r="I37" s="47">
        <v>2702.31</v>
      </c>
      <c r="J37" s="47">
        <v>-575.46</v>
      </c>
      <c r="K37" s="47">
        <v>0.9</v>
      </c>
      <c r="L37" s="49" t="s">
        <v>23</v>
      </c>
      <c r="N37" s="2"/>
    </row>
    <row r="38" spans="1:14" x14ac:dyDescent="0.25">
      <c r="A38" s="3"/>
      <c r="B38" s="39">
        <v>7</v>
      </c>
      <c r="C38" s="40" t="s">
        <v>76</v>
      </c>
      <c r="D38" s="41" t="s">
        <v>77</v>
      </c>
      <c r="E38" s="50">
        <v>63</v>
      </c>
      <c r="F38" s="48" t="s">
        <v>23</v>
      </c>
      <c r="G38" s="48" t="s">
        <v>23</v>
      </c>
      <c r="H38" s="49" t="s">
        <v>23</v>
      </c>
      <c r="I38" s="47">
        <v>1726.97</v>
      </c>
      <c r="J38" s="48" t="s">
        <v>23</v>
      </c>
      <c r="K38" s="48" t="s">
        <v>23</v>
      </c>
      <c r="L38" s="49" t="s">
        <v>23</v>
      </c>
      <c r="N38" s="2"/>
    </row>
    <row r="39" spans="1:14" x14ac:dyDescent="0.25">
      <c r="A39" s="3"/>
      <c r="B39" s="39">
        <v>7</v>
      </c>
      <c r="C39" s="40" t="s">
        <v>78</v>
      </c>
      <c r="D39" s="41" t="s">
        <v>79</v>
      </c>
      <c r="E39" s="50">
        <v>34.28</v>
      </c>
      <c r="F39" s="48" t="s">
        <v>23</v>
      </c>
      <c r="G39" s="47">
        <v>2</v>
      </c>
      <c r="H39" s="49" t="s">
        <v>23</v>
      </c>
      <c r="I39" s="47">
        <v>247.12</v>
      </c>
      <c r="J39" s="47">
        <v>-102.84</v>
      </c>
      <c r="K39" s="48" t="s">
        <v>23</v>
      </c>
      <c r="L39" s="49" t="s">
        <v>23</v>
      </c>
      <c r="N39" s="2"/>
    </row>
    <row r="40" spans="1:14" x14ac:dyDescent="0.25">
      <c r="A40" s="3"/>
      <c r="B40" s="39">
        <v>7</v>
      </c>
      <c r="C40" s="40" t="s">
        <v>80</v>
      </c>
      <c r="D40" s="41" t="s">
        <v>81</v>
      </c>
      <c r="E40" s="46" t="s">
        <v>23</v>
      </c>
      <c r="F40" s="48" t="s">
        <v>23</v>
      </c>
      <c r="G40" s="48" t="s">
        <v>23</v>
      </c>
      <c r="H40" s="49" t="s">
        <v>23</v>
      </c>
      <c r="I40" s="47">
        <v>7920.24</v>
      </c>
      <c r="J40" s="47">
        <v>-4035.86</v>
      </c>
      <c r="K40" s="48" t="s">
        <v>23</v>
      </c>
      <c r="L40" s="49" t="s">
        <v>23</v>
      </c>
      <c r="N40" s="2"/>
    </row>
    <row r="41" spans="1:14" x14ac:dyDescent="0.25">
      <c r="A41" s="3"/>
      <c r="B41" s="39">
        <v>7</v>
      </c>
      <c r="C41" s="40" t="s">
        <v>82</v>
      </c>
      <c r="D41" s="41" t="s">
        <v>83</v>
      </c>
      <c r="E41" s="50">
        <v>208.53</v>
      </c>
      <c r="F41" s="47">
        <v>-208.53</v>
      </c>
      <c r="G41" s="47">
        <v>55.8</v>
      </c>
      <c r="H41" s="51">
        <v>-23.4</v>
      </c>
      <c r="I41" s="47">
        <v>1236.2</v>
      </c>
      <c r="J41" s="47">
        <v>-1020.83</v>
      </c>
      <c r="K41" s="47">
        <v>3</v>
      </c>
      <c r="L41" s="49" t="s">
        <v>23</v>
      </c>
      <c r="N41" s="2"/>
    </row>
    <row r="42" spans="1:14" x14ac:dyDescent="0.25">
      <c r="A42" s="3"/>
      <c r="B42" s="39">
        <v>7</v>
      </c>
      <c r="C42" s="40" t="s">
        <v>84</v>
      </c>
      <c r="D42" s="41" t="s">
        <v>85</v>
      </c>
      <c r="E42" s="50">
        <v>14</v>
      </c>
      <c r="F42" s="47">
        <v>-14</v>
      </c>
      <c r="G42" s="47">
        <v>6.3</v>
      </c>
      <c r="H42" s="49" t="s">
        <v>23</v>
      </c>
      <c r="I42" s="47">
        <v>109.2</v>
      </c>
      <c r="J42" s="47">
        <v>-57.4</v>
      </c>
      <c r="K42" s="48" t="s">
        <v>23</v>
      </c>
      <c r="L42" s="49" t="s">
        <v>23</v>
      </c>
      <c r="N42" s="2"/>
    </row>
    <row r="43" spans="1:14" x14ac:dyDescent="0.25">
      <c r="A43" s="3"/>
      <c r="B43" s="39">
        <v>7</v>
      </c>
      <c r="C43" s="40" t="s">
        <v>86</v>
      </c>
      <c r="D43" s="41" t="s">
        <v>87</v>
      </c>
      <c r="E43" s="46" t="s">
        <v>23</v>
      </c>
      <c r="F43" s="48" t="s">
        <v>23</v>
      </c>
      <c r="G43" s="48" t="s">
        <v>23</v>
      </c>
      <c r="H43" s="51"/>
      <c r="I43" s="47">
        <v>52.92</v>
      </c>
      <c r="J43" s="47">
        <v>-9.8000000000000007</v>
      </c>
      <c r="K43" s="47">
        <v>5.8</v>
      </c>
      <c r="L43" s="49" t="s">
        <v>23</v>
      </c>
      <c r="N43" s="2"/>
    </row>
    <row r="44" spans="1:14" x14ac:dyDescent="0.25">
      <c r="A44" s="3"/>
      <c r="B44" s="39">
        <v>7</v>
      </c>
      <c r="C44" s="40" t="s">
        <v>88</v>
      </c>
      <c r="D44" s="41" t="s">
        <v>89</v>
      </c>
      <c r="E44" s="50">
        <v>353.35</v>
      </c>
      <c r="F44" s="47">
        <v>-353.35</v>
      </c>
      <c r="G44" s="48" t="s">
        <v>23</v>
      </c>
      <c r="H44" s="51"/>
      <c r="I44" s="47">
        <v>150.08000000000001</v>
      </c>
      <c r="J44" s="47">
        <v>-150.08000000000001</v>
      </c>
      <c r="K44" s="48" t="s">
        <v>23</v>
      </c>
      <c r="L44" s="49" t="s">
        <v>23</v>
      </c>
      <c r="N44" s="2"/>
    </row>
    <row r="45" spans="1:14" x14ac:dyDescent="0.25">
      <c r="A45" s="3"/>
      <c r="B45" s="39">
        <v>7</v>
      </c>
      <c r="C45" s="40" t="s">
        <v>90</v>
      </c>
      <c r="D45" s="41" t="s">
        <v>91</v>
      </c>
      <c r="E45" s="50">
        <v>360.38</v>
      </c>
      <c r="F45" s="48" t="s">
        <v>23</v>
      </c>
      <c r="G45" s="48" t="s">
        <v>23</v>
      </c>
      <c r="H45" s="49" t="s">
        <v>23</v>
      </c>
      <c r="I45" s="47">
        <v>6422.5</v>
      </c>
      <c r="J45" s="47">
        <v>-3001.84</v>
      </c>
      <c r="K45" s="48" t="s">
        <v>23</v>
      </c>
      <c r="L45" s="49" t="s">
        <v>23</v>
      </c>
      <c r="N45" s="2"/>
    </row>
    <row r="46" spans="1:14" x14ac:dyDescent="0.25">
      <c r="A46" s="3"/>
      <c r="B46" s="39"/>
      <c r="C46" s="40"/>
      <c r="D46" s="41"/>
      <c r="E46" s="46" t="s">
        <v>23</v>
      </c>
      <c r="F46" s="48" t="s">
        <v>23</v>
      </c>
      <c r="G46" s="48" t="s">
        <v>23</v>
      </c>
      <c r="H46" s="49" t="s">
        <v>23</v>
      </c>
      <c r="I46" s="48" t="s">
        <v>23</v>
      </c>
      <c r="J46" s="48" t="s">
        <v>23</v>
      </c>
      <c r="K46" s="48" t="s">
        <v>23</v>
      </c>
      <c r="L46" s="49" t="s">
        <v>23</v>
      </c>
      <c r="N46" s="2"/>
    </row>
    <row r="47" spans="1:14" x14ac:dyDescent="0.25">
      <c r="A47" s="3"/>
      <c r="B47" s="39"/>
      <c r="C47" s="40"/>
      <c r="D47" s="41"/>
      <c r="E47" s="46" t="s">
        <v>23</v>
      </c>
      <c r="F47" s="48" t="s">
        <v>23</v>
      </c>
      <c r="G47" s="48" t="s">
        <v>23</v>
      </c>
      <c r="H47" s="49" t="s">
        <v>23</v>
      </c>
      <c r="I47" s="48" t="s">
        <v>23</v>
      </c>
      <c r="J47" s="48" t="s">
        <v>23</v>
      </c>
      <c r="K47" s="48" t="s">
        <v>23</v>
      </c>
      <c r="L47" s="49" t="s">
        <v>23</v>
      </c>
      <c r="N47" s="2"/>
    </row>
    <row r="48" spans="1:14" x14ac:dyDescent="0.25">
      <c r="A48" s="3"/>
      <c r="B48" s="39"/>
      <c r="C48" s="40"/>
      <c r="D48" s="41"/>
      <c r="E48" s="46" t="s">
        <v>23</v>
      </c>
      <c r="F48" s="48" t="s">
        <v>23</v>
      </c>
      <c r="G48" s="48" t="s">
        <v>23</v>
      </c>
      <c r="H48" s="49" t="s">
        <v>23</v>
      </c>
      <c r="I48" s="48" t="s">
        <v>23</v>
      </c>
      <c r="J48" s="48" t="s">
        <v>23</v>
      </c>
      <c r="K48" s="48" t="s">
        <v>23</v>
      </c>
      <c r="L48" s="49" t="s">
        <v>23</v>
      </c>
      <c r="N48" s="2"/>
    </row>
    <row r="49" spans="1:14" x14ac:dyDescent="0.25">
      <c r="A49" s="3"/>
      <c r="B49" s="39"/>
      <c r="C49" s="40"/>
      <c r="D49" s="41"/>
      <c r="E49" s="46" t="s">
        <v>23</v>
      </c>
      <c r="F49" s="48" t="s">
        <v>23</v>
      </c>
      <c r="G49" s="48" t="s">
        <v>23</v>
      </c>
      <c r="H49" s="49" t="s">
        <v>23</v>
      </c>
      <c r="I49" s="48" t="s">
        <v>23</v>
      </c>
      <c r="J49" s="48" t="s">
        <v>23</v>
      </c>
      <c r="K49" s="48" t="s">
        <v>23</v>
      </c>
      <c r="L49" s="49" t="s">
        <v>23</v>
      </c>
      <c r="N49" s="2"/>
    </row>
    <row r="50" spans="1:14" x14ac:dyDescent="0.25">
      <c r="A50" s="3"/>
      <c r="B50" s="39"/>
      <c r="C50" s="40"/>
      <c r="D50" s="41"/>
      <c r="E50" s="54"/>
      <c r="F50" s="55"/>
      <c r="G50" s="55"/>
      <c r="H50" s="56"/>
      <c r="I50" s="54"/>
      <c r="J50" s="55"/>
      <c r="K50" s="55"/>
      <c r="L50" s="56"/>
      <c r="N50" s="2"/>
    </row>
    <row r="51" spans="1:14" x14ac:dyDescent="0.25">
      <c r="A51" s="3"/>
      <c r="B51" s="3"/>
      <c r="C51" s="4"/>
      <c r="D51" s="3"/>
      <c r="E51" s="57"/>
      <c r="F51" s="57"/>
      <c r="G51" s="57"/>
      <c r="H51" s="57"/>
      <c r="I51" s="57"/>
      <c r="J51" s="57"/>
      <c r="K51" s="57"/>
      <c r="L51" s="57"/>
    </row>
    <row r="52" spans="1:14" x14ac:dyDescent="0.25">
      <c r="A52" s="3"/>
      <c r="B52" s="3"/>
      <c r="C52" s="4"/>
      <c r="D52" s="58" t="s">
        <v>92</v>
      </c>
      <c r="E52" s="59">
        <f t="shared" ref="E52:L52" si="0">SUM(E11:E50)</f>
        <v>6485.55</v>
      </c>
      <c r="F52" s="60">
        <f t="shared" si="0"/>
        <v>-2795.15</v>
      </c>
      <c r="G52" s="60">
        <f t="shared" si="0"/>
        <v>2016.5</v>
      </c>
      <c r="H52" s="61">
        <f t="shared" si="0"/>
        <v>-560.79999999999995</v>
      </c>
      <c r="I52" s="59">
        <f t="shared" si="0"/>
        <v>50730.359999999993</v>
      </c>
      <c r="J52" s="60">
        <f t="shared" si="0"/>
        <v>-31529.440000000006</v>
      </c>
      <c r="K52" s="60">
        <f t="shared" si="0"/>
        <v>9141.1999999999989</v>
      </c>
      <c r="L52" s="61">
        <f t="shared" si="0"/>
        <v>-1137.28</v>
      </c>
    </row>
  </sheetData>
  <sheetProtection algorithmName="SHA-512" hashValue="2hOyFEi3pSzqfwrcy9AI7Zy/Uo5u7pF9Ax/WorwO3Elu9Nknfh6XYytfhElIEqxYTtglVfnFCaH77H3lG8s75Q==" saltValue="WgAK1S70cjc7MBXvomzHEg==" spinCount="100000" sheet="1" objects="1" scenarios="1"/>
  <mergeCells count="4">
    <mergeCell ref="B6:E7"/>
    <mergeCell ref="G6:J7"/>
    <mergeCell ref="E9:H9"/>
    <mergeCell ref="I9:L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FDP Region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Mc:</dc:creator>
  <cp:lastModifiedBy>Matt Mc:</cp:lastModifiedBy>
  <dcterms:created xsi:type="dcterms:W3CDTF">2023-08-10T19:02:02Z</dcterms:created>
  <dcterms:modified xsi:type="dcterms:W3CDTF">2023-08-10T19:09:53Z</dcterms:modified>
</cp:coreProperties>
</file>